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F:\2025\TRAZADORES\"/>
    </mc:Choice>
  </mc:AlternateContent>
  <xr:revisionPtr revIDLastSave="0" documentId="8_{A6FB1A7F-C4DC-4C4A-8243-59590498EF2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SPUESTA 8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7" i="1"/>
  <c r="H6" i="1"/>
  <c r="G7" i="1"/>
  <c r="G10" i="1"/>
  <c r="G11" i="1"/>
  <c r="G15" i="1"/>
  <c r="G18" i="1"/>
  <c r="G6" i="1"/>
  <c r="G5" i="1"/>
  <c r="G9" i="1"/>
  <c r="G13" i="1"/>
  <c r="G17" i="1"/>
  <c r="G14" i="1"/>
  <c r="G4" i="1"/>
  <c r="G8" i="1"/>
  <c r="G16" i="1"/>
</calcChain>
</file>

<file path=xl/sharedStrings.xml><?xml version="1.0" encoding="utf-8"?>
<sst xmlns="http://schemas.openxmlformats.org/spreadsheetml/2006/main" count="56" uniqueCount="36">
  <si>
    <t>Proyectos de Inversión IPES 2024-2027</t>
  </si>
  <si>
    <t>CODIGO</t>
  </si>
  <si>
    <t>PROYECTO</t>
  </si>
  <si>
    <t>TRAZADOR PRESUPUESTAL INDIRECTO</t>
  </si>
  <si>
    <t>DEFINICIÓN</t>
  </si>
  <si>
    <t>META PROYECTO</t>
  </si>
  <si>
    <t>Fortalecimiento para la integración económica y productiva de las unidades de negocio de la economía informal de Bogotá D.C.</t>
  </si>
  <si>
    <t>MUJER
DISCAPACIDAD
COMUNIDADES NEGRAS
JUVENTUD
PAZ</t>
  </si>
  <si>
    <t>N/A</t>
  </si>
  <si>
    <t>1-Asistir 1.110  unidades de negocio técnica y empresarialmente conforme a las características de las mismas.</t>
  </si>
  <si>
    <t>TPIEG(GIB).Indirecto-C01.02.Emprendimiento económico.
TPPD(DIH).Indirecto-C04.16.Vinculación laboral de Personas con Discapacidad.
TPGE(EAM)-C01.Comunidades Negras, Afrocolombianos y Palenquera (NAP) Indirecto. Economía propia.
TPJ(JIG).Indirecto-C03.14.Desarrollo y emprendimiento sostenible.
TPCP(PIJ).Indirecto-C03.20.Sostenibilidad Económica.</t>
  </si>
  <si>
    <t>2-Generar 21 espacios para las unidades de negocio en procesos de educación e inclusión financiera</t>
  </si>
  <si>
    <t>3-Establecer 21 oportunidades de comercialización a través de diferentes estrategias que favorezcan el potencial productivo de las unidades de negocio</t>
  </si>
  <si>
    <t>4-Asignar 90 alternativas de generación de ingresos a vendedores informales personas mayores y/o en condición de discapacidad</t>
  </si>
  <si>
    <t>Implementación de la Política Pública Distrital de Vendedoras y Vendedores Informales Bogotá D.C.</t>
  </si>
  <si>
    <r>
      <rPr>
        <sz val="8"/>
        <color rgb="FFFF0000"/>
        <rFont val="Arial"/>
        <family val="2"/>
      </rPr>
      <t>TPIEG(GIB).Indirecto</t>
    </r>
    <r>
      <rPr>
        <sz val="8"/>
        <color rgb="FF000000"/>
        <rFont val="Arial"/>
        <family val="2"/>
      </rPr>
      <t xml:space="preserve">-C01.02.Emprendimiento económico.
</t>
    </r>
    <r>
      <rPr>
        <sz val="8"/>
        <color rgb="FFFF0000"/>
        <rFont val="Arial"/>
        <family val="2"/>
      </rPr>
      <t>TPPD(DIH).Indirecto-C04.16</t>
    </r>
    <r>
      <rPr>
        <sz val="8"/>
        <color rgb="FF000000"/>
        <rFont val="Arial"/>
        <family val="2"/>
      </rPr>
      <t xml:space="preserve">.Vinculación laboral de Personas con Discapacidad.
</t>
    </r>
    <r>
      <rPr>
        <sz val="8"/>
        <color rgb="FFFF0000"/>
        <rFont val="Arial"/>
        <family val="2"/>
      </rPr>
      <t>TPGE(EAM)-C0</t>
    </r>
    <r>
      <rPr>
        <sz val="8"/>
        <color rgb="FF000000"/>
        <rFont val="Arial"/>
        <family val="2"/>
      </rPr>
      <t xml:space="preserve">1.Comunidades Negras, Afrocolombianos y Palenquera (NAP) Indirecto. Economía propia.
</t>
    </r>
    <r>
      <rPr>
        <sz val="8"/>
        <color rgb="FFFF0000"/>
        <rFont val="Arial"/>
        <family val="2"/>
      </rPr>
      <t>TPJ(JIG).Indirecto-C03.14</t>
    </r>
    <r>
      <rPr>
        <sz val="8"/>
        <color rgb="FF000000"/>
        <rFont val="Arial"/>
        <family val="2"/>
      </rPr>
      <t xml:space="preserve">.Desarrollo y emprendimiento sostenible.
</t>
    </r>
    <r>
      <rPr>
        <sz val="8"/>
        <color rgb="FFFF0000"/>
        <rFont val="Arial"/>
        <family val="2"/>
      </rPr>
      <t>TPCP(PIJ).Indirecto-C03.20</t>
    </r>
    <r>
      <rPr>
        <sz val="8"/>
        <color rgb="FF000000"/>
        <rFont val="Arial"/>
        <family val="2"/>
      </rPr>
      <t>.Sostenibilidad Económica.</t>
    </r>
  </si>
  <si>
    <t xml:space="preserve">1-Adelantar 10.600 Registro(s), identificación, caracterización, y/o actualización de datos de los vendedores informales para su reconocimiento y vinculación a bienes y servicios institucionales </t>
  </si>
  <si>
    <t>2-Disponer de 4000 Alternativa(s) comerciales y/o acciones para la generación de ingresos de vendedoras y vendedores informales</t>
  </si>
  <si>
    <t>Fortalecimiento de la ruta de formación integral y orientación para el empleo para los vendedores de la economía informal de Bogotá D.C</t>
  </si>
  <si>
    <r>
      <rPr>
        <sz val="8"/>
        <color rgb="FFFF0000"/>
        <rFont val="Arial"/>
        <family val="2"/>
      </rPr>
      <t>TPIEG(GIB).Indirecto-C01.02</t>
    </r>
    <r>
      <rPr>
        <sz val="8"/>
        <color rgb="FF000000"/>
        <rFont val="Arial"/>
        <family val="2"/>
      </rPr>
      <t xml:space="preserve">.Emprendimiento económico.
</t>
    </r>
    <r>
      <rPr>
        <sz val="8"/>
        <color rgb="FFFF0000"/>
        <rFont val="Arial"/>
        <family val="2"/>
      </rPr>
      <t>TPPD(DIH).Indirecto-C04.16</t>
    </r>
    <r>
      <rPr>
        <sz val="8"/>
        <color rgb="FF000000"/>
        <rFont val="Arial"/>
        <family val="2"/>
      </rPr>
      <t xml:space="preserve">.Vinculación laboral de Personas con Discapacidad.
</t>
    </r>
    <r>
      <rPr>
        <sz val="8"/>
        <color rgb="FFFF0000"/>
        <rFont val="Arial"/>
        <family val="2"/>
      </rPr>
      <t>TPGE(EAM)-C01</t>
    </r>
    <r>
      <rPr>
        <sz val="8"/>
        <color rgb="FF000000"/>
        <rFont val="Arial"/>
        <family val="2"/>
      </rPr>
      <t xml:space="preserve">.Comunidades Negras, Afrocolombianos y Palenquera (NAP) Indirecto. Economía propia.
</t>
    </r>
    <r>
      <rPr>
        <sz val="8"/>
        <color rgb="FFFF0000"/>
        <rFont val="Arial"/>
        <family val="2"/>
      </rPr>
      <t>TPJ(JIG).Indirecto-C03.14</t>
    </r>
    <r>
      <rPr>
        <sz val="8"/>
        <color rgb="FF000000"/>
        <rFont val="Arial"/>
        <family val="2"/>
      </rPr>
      <t xml:space="preserve">.Desarrollo y emprendimiento sostenible.
</t>
    </r>
    <r>
      <rPr>
        <sz val="8"/>
        <color rgb="FFFF0000"/>
        <rFont val="Arial"/>
        <family val="2"/>
      </rPr>
      <t>TPCP(PIJ).Indirecto-C03.20</t>
    </r>
    <r>
      <rPr>
        <sz val="8"/>
        <color rgb="FF000000"/>
        <rFont val="Arial"/>
        <family val="2"/>
      </rPr>
      <t>.Sostenibilidad Económica.</t>
    </r>
  </si>
  <si>
    <t xml:space="preserve">1-Certificar a 2.400 vendedores (as) de la economía informal y sus familias, en competencias específicas y habilidades laborales. </t>
  </si>
  <si>
    <t>2-Formar a 800 vendedores (as) de la economía informal y sus familias en habilidades blandas a través de la Ruta de Orientación para el empleo del IPES.</t>
  </si>
  <si>
    <t>Administración y Fortalecimiento de las Plazas Distritales de Mercado de Bogotá D.C.</t>
  </si>
  <si>
    <t>1-Realizar 14 actividades de fortalecimiento comercial y empresarial para incrementar la Participación de las PDM como escenarios turísticos con actividades como festivales gastronómicos, festival de hierbas, vitrinas comerciales, eventos de ciudad, entre otros.</t>
  </si>
  <si>
    <t>2-Realizar 14 Estudios de volúmenes, Comparativo de precios y Percepción de clientes para identificar la participación de las PDM en el abastecimiento alimentario de la ciudad</t>
  </si>
  <si>
    <t>3-Administrar las 19 plazas Distritales de mercado según el modelo de gestión y administración.</t>
  </si>
  <si>
    <t>TPIEG(GIB).Indirecto-C01.02.Emprendimiento económico.</t>
  </si>
  <si>
    <t>MUJER</t>
  </si>
  <si>
    <t>4-Realizar 42 fortalecimientos psicosociales y de bienestar dirigido a los comerciantes y sus familias.</t>
  </si>
  <si>
    <t>Aprovechamiento del espacio público donde converge la población vendedora informal para fortalecer la economía social Bogotá D.C.</t>
  </si>
  <si>
    <r>
      <rPr>
        <sz val="8"/>
        <color rgb="FFFF0000"/>
        <rFont val="Arial"/>
        <family val="2"/>
      </rPr>
      <t>TPIEG(GIB).Indirecto-C01.02</t>
    </r>
    <r>
      <rPr>
        <sz val="8"/>
        <color rgb="FF000000"/>
        <rFont val="Arial"/>
        <family val="2"/>
      </rPr>
      <t xml:space="preserve">.Emprendimiento económico.
</t>
    </r>
    <r>
      <rPr>
        <sz val="8"/>
        <color rgb="FFFF0000"/>
        <rFont val="Arial"/>
        <family val="2"/>
      </rPr>
      <t>TPPD(DIH).Indirecto-C04.16.</t>
    </r>
    <r>
      <rPr>
        <sz val="8"/>
        <color rgb="FF000000"/>
        <rFont val="Arial"/>
        <family val="2"/>
      </rPr>
      <t xml:space="preserve">Vinculación laboral de Personas con Discapacidad.
</t>
    </r>
    <r>
      <rPr>
        <sz val="8"/>
        <color rgb="FFFF0000"/>
        <rFont val="Arial"/>
        <family val="2"/>
      </rPr>
      <t>TPGE(EAM)-C01.</t>
    </r>
    <r>
      <rPr>
        <sz val="8"/>
        <color rgb="FF000000"/>
        <rFont val="Arial"/>
        <family val="2"/>
      </rPr>
      <t xml:space="preserve">Comunidades Negras, Afrocolombianos y Palenquera (NAP) Indirecto. Economía propia.
</t>
    </r>
    <r>
      <rPr>
        <sz val="8"/>
        <color rgb="FFFF0000"/>
        <rFont val="Arial"/>
        <family val="2"/>
      </rPr>
      <t>TPJ(JIG).Indirecto-C03.14</t>
    </r>
    <r>
      <rPr>
        <sz val="8"/>
        <color rgb="FF000000"/>
        <rFont val="Arial"/>
        <family val="2"/>
      </rPr>
      <t xml:space="preserve">.Desarrollo y emprendimiento sostenible.
</t>
    </r>
    <r>
      <rPr>
        <sz val="8"/>
        <color rgb="FFFF0000"/>
        <rFont val="Arial"/>
        <family val="2"/>
      </rPr>
      <t>TPCP(PIJ).Indirecto-C03.20</t>
    </r>
    <r>
      <rPr>
        <sz val="8"/>
        <color rgb="FF000000"/>
        <rFont val="Arial"/>
        <family val="2"/>
      </rPr>
      <t>.Sostenibilidad Económica.</t>
    </r>
  </si>
  <si>
    <t>1-Implementar 4 Planes de intervención de las zonas de aglomeración en el espacio público de la ciudad teniendo en cuenta las problemáticas asociadas con seguridad, afectación del espacio público y zonas de peatonalización, contribuyendo al programa espacio público seguro e inclusivo.</t>
  </si>
  <si>
    <t>2-Realizar 3 acciones de sostenibilidad dirigidas a los vendedores informales ubicados en las zonas de aglomeración contribuyendo a la  autorregulación y corresponsabilidad con la ciudad.</t>
  </si>
  <si>
    <t>TPCC(CIH).Indirecto-C02.16.Escenarios de diálogo y co creación.</t>
  </si>
  <si>
    <t>PAZ</t>
  </si>
  <si>
    <t>3-Gestionar 7 alianzas que faciliten el relacionamiento público - privado, en función de atender las necesidades de la población vendedora informal en el espacio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</si>
</sst>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$&quot;\ * #,##0.00_-;\-&quot;$&quot;\ * #,##0.00_-;_-&quot;$&quot;\ 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0" borderId="0" xfId="2" applyNumberFormat="1" applyFon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1" defaultTableStyle="TableStyleMedium2" defaultPivotStyle="PivotStyleLight16">
    <tableStyle name="Invisible" pivot="0" table="0" count="0" xr9:uid="{749F51BD-F8FD-487D-8AEB-1D8E8A6A517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8"/>
  <sheetViews>
    <sheetView tabSelected="1" workbookViewId="0">
      <selection activeCell="D5" sqref="D5"/>
    </sheetView>
  </sheetViews>
  <sheetFormatPr baseColWidth="10" defaultColWidth="10.7109375" defaultRowHeight="15" x14ac:dyDescent="0.25"/>
  <cols>
    <col min="1" max="1" width="2.42578125" customWidth="1"/>
    <col min="3" max="3" width="37" customWidth="1"/>
    <col min="4" max="4" width="61.85546875" customWidth="1"/>
    <col min="5" max="5" width="18.85546875" customWidth="1"/>
    <col min="6" max="6" width="37" customWidth="1"/>
    <col min="7" max="7" width="0" style="1" hidden="1" customWidth="1"/>
    <col min="8" max="8" width="19.7109375" hidden="1" customWidth="1"/>
    <col min="9" max="9" width="16" hidden="1" customWidth="1"/>
    <col min="10" max="10" width="0" hidden="1" customWidth="1"/>
    <col min="11" max="14" width="15.140625" hidden="1" customWidth="1"/>
    <col min="15" max="16" width="13" hidden="1" customWidth="1"/>
  </cols>
  <sheetData>
    <row r="2" spans="2:9" s="2" customFormat="1" ht="25.5" customHeight="1" x14ac:dyDescent="0.25">
      <c r="B2" s="16" t="s">
        <v>0</v>
      </c>
      <c r="C2" s="16"/>
      <c r="D2" s="16"/>
      <c r="E2" s="16"/>
      <c r="F2" s="16"/>
      <c r="G2" s="1"/>
    </row>
    <row r="3" spans="2:9" ht="30.75" customHeight="1" x14ac:dyDescent="0.25">
      <c r="B3" s="3" t="s">
        <v>1</v>
      </c>
      <c r="C3" s="3" t="s">
        <v>2</v>
      </c>
      <c r="D3" s="4" t="s">
        <v>3</v>
      </c>
      <c r="E3" s="4" t="s">
        <v>4</v>
      </c>
      <c r="F3" s="3" t="s">
        <v>5</v>
      </c>
    </row>
    <row r="4" spans="2:9" ht="67.5" customHeight="1" x14ac:dyDescent="0.25">
      <c r="B4" s="15">
        <v>7927</v>
      </c>
      <c r="C4" s="15" t="s">
        <v>6</v>
      </c>
      <c r="D4" s="14" t="s">
        <v>10</v>
      </c>
      <c r="E4" s="5" t="s">
        <v>7</v>
      </c>
      <c r="F4" s="5" t="s">
        <v>9</v>
      </c>
      <c r="G4" s="6" t="e">
        <f>#REF!/#REF!*100%</f>
        <v>#REF!</v>
      </c>
      <c r="H4" s="7">
        <v>100</v>
      </c>
      <c r="I4">
        <v>3465218816</v>
      </c>
    </row>
    <row r="5" spans="2:9" ht="67.5" x14ac:dyDescent="0.25">
      <c r="B5" s="15"/>
      <c r="C5" s="15"/>
      <c r="D5" s="5" t="s">
        <v>10</v>
      </c>
      <c r="E5" s="5" t="s">
        <v>7</v>
      </c>
      <c r="F5" s="5" t="s">
        <v>11</v>
      </c>
      <c r="G5" s="6" t="e">
        <f>#REF!/#REF!*100%</f>
        <v>#REF!</v>
      </c>
      <c r="H5" s="8">
        <v>8</v>
      </c>
      <c r="I5">
        <v>1099841670</v>
      </c>
    </row>
    <row r="6" spans="2:9" ht="67.5" x14ac:dyDescent="0.25">
      <c r="B6" s="15"/>
      <c r="C6" s="15"/>
      <c r="D6" s="5" t="s">
        <v>10</v>
      </c>
      <c r="E6" s="5" t="s">
        <v>7</v>
      </c>
      <c r="F6" s="5" t="s">
        <v>12</v>
      </c>
      <c r="G6" s="6" t="e">
        <f>#REF!/#REF!*100%</f>
        <v>#REF!</v>
      </c>
      <c r="H6" s="9">
        <f>H5/H4</f>
        <v>0.08</v>
      </c>
      <c r="I6">
        <v>943717846</v>
      </c>
    </row>
    <row r="7" spans="2:9" ht="67.5" x14ac:dyDescent="0.25">
      <c r="B7" s="15"/>
      <c r="C7" s="15"/>
      <c r="D7" s="5" t="s">
        <v>10</v>
      </c>
      <c r="E7" s="5" t="s">
        <v>7</v>
      </c>
      <c r="F7" s="5" t="s">
        <v>13</v>
      </c>
      <c r="G7" s="6" t="e">
        <f>#REF!/#REF!*100%</f>
        <v>#REF!</v>
      </c>
      <c r="H7" s="10">
        <f>H4/H5</f>
        <v>12.5</v>
      </c>
      <c r="I7">
        <v>1377194583</v>
      </c>
    </row>
    <row r="8" spans="2:9" ht="79.5" customHeight="1" x14ac:dyDescent="0.25">
      <c r="B8" s="17">
        <v>7934</v>
      </c>
      <c r="C8" s="17" t="s">
        <v>14</v>
      </c>
      <c r="D8" s="5" t="s">
        <v>15</v>
      </c>
      <c r="E8" s="5" t="s">
        <v>7</v>
      </c>
      <c r="F8" s="5" t="s">
        <v>16</v>
      </c>
      <c r="G8" s="6" t="e">
        <f>#REF!/#REF!*100%</f>
        <v>#REF!</v>
      </c>
      <c r="I8">
        <v>13222130316.5</v>
      </c>
    </row>
    <row r="9" spans="2:9" ht="67.5" x14ac:dyDescent="0.25">
      <c r="B9" s="18"/>
      <c r="C9" s="18"/>
      <c r="D9" s="5" t="s">
        <v>10</v>
      </c>
      <c r="E9" s="5" t="s">
        <v>7</v>
      </c>
      <c r="F9" s="5" t="s">
        <v>17</v>
      </c>
      <c r="G9" s="6" t="e">
        <f>#REF!/#REF!*100%</f>
        <v>#REF!</v>
      </c>
      <c r="I9">
        <v>38644289392.5</v>
      </c>
    </row>
    <row r="10" spans="2:9" ht="67.5" x14ac:dyDescent="0.25">
      <c r="B10" s="17">
        <v>7950</v>
      </c>
      <c r="C10" s="17" t="s">
        <v>18</v>
      </c>
      <c r="D10" s="5" t="s">
        <v>19</v>
      </c>
      <c r="E10" s="5" t="s">
        <v>7</v>
      </c>
      <c r="F10" s="5" t="s">
        <v>20</v>
      </c>
      <c r="G10" s="6" t="e">
        <f>#REF!/#REF!*100%</f>
        <v>#REF!</v>
      </c>
      <c r="I10">
        <v>3038629630</v>
      </c>
    </row>
    <row r="11" spans="2:9" ht="69" customHeight="1" x14ac:dyDescent="0.25">
      <c r="B11" s="19"/>
      <c r="C11" s="19"/>
      <c r="D11" s="5" t="s">
        <v>10</v>
      </c>
      <c r="E11" s="5" t="s">
        <v>7</v>
      </c>
      <c r="F11" s="5" t="s">
        <v>21</v>
      </c>
      <c r="G11" s="6" t="e">
        <f>#REF!/#REF!*100%</f>
        <v>#REF!</v>
      </c>
      <c r="I11">
        <v>759657408</v>
      </c>
    </row>
    <row r="12" spans="2:9" ht="67.5" x14ac:dyDescent="0.25">
      <c r="B12" s="17">
        <v>7956</v>
      </c>
      <c r="C12" s="17" t="s">
        <v>22</v>
      </c>
      <c r="D12" s="11" t="s">
        <v>8</v>
      </c>
      <c r="E12" s="11" t="s">
        <v>8</v>
      </c>
      <c r="F12" s="5" t="s">
        <v>23</v>
      </c>
      <c r="G12" s="6" t="e">
        <f>#REF!/#REF!*100%</f>
        <v>#REF!</v>
      </c>
      <c r="I12">
        <v>4719962669</v>
      </c>
    </row>
    <row r="13" spans="2:9" ht="45" x14ac:dyDescent="0.25">
      <c r="B13" s="18"/>
      <c r="C13" s="18"/>
      <c r="D13" s="12" t="s">
        <v>8</v>
      </c>
      <c r="E13" s="12" t="s">
        <v>8</v>
      </c>
      <c r="F13" s="5" t="s">
        <v>24</v>
      </c>
      <c r="G13" s="6" t="e">
        <f>#REF!/#REF!*100%</f>
        <v>#REF!</v>
      </c>
      <c r="I13">
        <v>1416434855</v>
      </c>
    </row>
    <row r="14" spans="2:9" ht="56.25" customHeight="1" x14ac:dyDescent="0.25">
      <c r="B14" s="18"/>
      <c r="C14" s="18"/>
      <c r="D14" s="11" t="s">
        <v>8</v>
      </c>
      <c r="E14" s="11" t="s">
        <v>8</v>
      </c>
      <c r="F14" s="5" t="s">
        <v>25</v>
      </c>
      <c r="G14" s="6" t="e">
        <f>#REF!/#REF!*100%</f>
        <v>#REF!</v>
      </c>
      <c r="I14">
        <v>63134664341</v>
      </c>
    </row>
    <row r="15" spans="2:9" ht="56.25" customHeight="1" x14ac:dyDescent="0.25">
      <c r="B15" s="19"/>
      <c r="C15" s="19"/>
      <c r="D15" s="12" t="s">
        <v>26</v>
      </c>
      <c r="E15" s="12" t="s">
        <v>27</v>
      </c>
      <c r="F15" s="5" t="s">
        <v>28</v>
      </c>
      <c r="G15" s="6" t="e">
        <f>#REF!/#REF!*100%</f>
        <v>#REF!</v>
      </c>
      <c r="I15">
        <v>768177122</v>
      </c>
    </row>
    <row r="16" spans="2:9" ht="67.5" x14ac:dyDescent="0.25">
      <c r="B16" s="17">
        <v>7958</v>
      </c>
      <c r="C16" s="17" t="s">
        <v>29</v>
      </c>
      <c r="D16" s="13" t="s">
        <v>30</v>
      </c>
      <c r="E16" s="5" t="s">
        <v>7</v>
      </c>
      <c r="F16" s="5" t="s">
        <v>31</v>
      </c>
      <c r="G16" s="6" t="e">
        <f>#REF!/#REF!*100%</f>
        <v>#REF!</v>
      </c>
      <c r="I16">
        <v>11675395006</v>
      </c>
    </row>
    <row r="17" spans="2:9" ht="67.5" x14ac:dyDescent="0.25">
      <c r="B17" s="18"/>
      <c r="C17" s="18"/>
      <c r="D17" s="5" t="s">
        <v>10</v>
      </c>
      <c r="E17" s="5" t="s">
        <v>7</v>
      </c>
      <c r="F17" s="5" t="s">
        <v>32</v>
      </c>
      <c r="G17" s="6" t="e">
        <f>#REF!/#REF!*100%</f>
        <v>#REF!</v>
      </c>
      <c r="I17">
        <v>31706568881</v>
      </c>
    </row>
    <row r="18" spans="2:9" ht="45" x14ac:dyDescent="0.25">
      <c r="B18" s="19"/>
      <c r="C18" s="19"/>
      <c r="D18" s="5" t="s">
        <v>33</v>
      </c>
      <c r="E18" s="5" t="s">
        <v>34</v>
      </c>
      <c r="F18" s="5" t="s">
        <v>35</v>
      </c>
      <c r="G18" s="6" t="e">
        <f>#REF!/#REF!*100%</f>
        <v>#REF!</v>
      </c>
      <c r="I18">
        <v>2370813500</v>
      </c>
    </row>
  </sheetData>
  <mergeCells count="11">
    <mergeCell ref="B16:B18"/>
    <mergeCell ref="C16:C18"/>
    <mergeCell ref="B12:B15"/>
    <mergeCell ref="C12:C15"/>
    <mergeCell ref="B10:B11"/>
    <mergeCell ref="C10:C11"/>
    <mergeCell ref="C4:C7"/>
    <mergeCell ref="B4:B7"/>
    <mergeCell ref="B2:F2"/>
    <mergeCell ref="C8:C9"/>
    <mergeCell ref="B8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RESPUESTA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WILLIAM VARGAS CONTRERAS</cp:lastModifiedBy>
  <dcterms:created xsi:type="dcterms:W3CDTF">2024-11-13T23:27:48Z</dcterms:created>
  <dcterms:modified xsi:type="dcterms:W3CDTF">2025-02-10T19:26:46Z</dcterms:modified>
</cp:coreProperties>
</file>